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айт\"/>
    </mc:Choice>
  </mc:AlternateContent>
  <xr:revisionPtr revIDLastSave="0" documentId="8_{CF69D0EA-1879-41E2-8C4E-023175476EE5}" xr6:coauthVersionLast="36" xr6:coauthVersionMax="36" xr10:uidLastSave="{00000000-0000-0000-0000-000000000000}"/>
  <bookViews>
    <workbookView xWindow="0" yWindow="0" windowWidth="28800" windowHeight="12225" xr2:uid="{60CBE3BA-B9E9-410E-BEBB-C1D1B4A8FFEC}"/>
  </bookViews>
  <sheets>
    <sheet name="Лист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C27" i="2"/>
  <c r="B27" i="2"/>
  <c r="C26" i="2"/>
  <c r="D26" i="2" s="1"/>
  <c r="B26" i="2"/>
  <c r="C25" i="2"/>
  <c r="B25" i="2"/>
  <c r="D25" i="2" s="1"/>
  <c r="D24" i="2"/>
  <c r="C24" i="2"/>
  <c r="B24" i="2"/>
  <c r="C23" i="2"/>
  <c r="D23" i="2" s="1"/>
  <c r="B23" i="2"/>
  <c r="C22" i="2"/>
  <c r="B22" i="2"/>
  <c r="D22" i="2" s="1"/>
  <c r="C20" i="2"/>
  <c r="B20" i="2"/>
  <c r="D20" i="2" s="1"/>
  <c r="D19" i="2"/>
  <c r="C19" i="2"/>
  <c r="B19" i="2"/>
  <c r="C18" i="2"/>
  <c r="D18" i="2" s="1"/>
  <c r="B18" i="2"/>
  <c r="C17" i="2"/>
  <c r="B17" i="2"/>
  <c r="D17" i="2" s="1"/>
  <c r="C16" i="2"/>
  <c r="B16" i="2"/>
  <c r="D16" i="2" s="1"/>
  <c r="D15" i="2"/>
  <c r="C15" i="2"/>
  <c r="B15" i="2"/>
  <c r="C14" i="2"/>
  <c r="D14" i="2" s="1"/>
  <c r="B14" i="2"/>
  <c r="C13" i="2"/>
  <c r="B13" i="2"/>
  <c r="D13" i="2" s="1"/>
  <c r="C12" i="2"/>
  <c r="B12" i="2"/>
  <c r="D12" i="2" s="1"/>
  <c r="D11" i="2"/>
  <c r="C11" i="2"/>
  <c r="B11" i="2"/>
  <c r="C10" i="2"/>
  <c r="D10" i="2" s="1"/>
  <c r="B10" i="2"/>
  <c r="C9" i="2"/>
  <c r="B9" i="2"/>
  <c r="D9" i="2" s="1"/>
  <c r="C8" i="2"/>
  <c r="B8" i="2"/>
  <c r="D8" i="2" s="1"/>
  <c r="D7" i="2"/>
  <c r="C7" i="2"/>
  <c r="B7" i="2"/>
  <c r="C6" i="2"/>
  <c r="D6" i="2" s="1"/>
  <c r="B6" i="2"/>
  <c r="C5" i="2"/>
  <c r="B5" i="2"/>
  <c r="D5" i="2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<sst xmlns="http://schemas.openxmlformats.org/spreadsheetml/2006/main" count="29" uniqueCount="29">
  <si>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</si>
  <si>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</si>
  <si>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</si>
  <si>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</si>
  <si>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4 мес 2025</t>
  </si>
  <si>
    <t>За 4 мес 2024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</si>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</sst>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1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Fill="1" applyBorder="1"/>
    <xf numFmtId="0" fontId="2" fillId="2" borderId="2" xfId="0" quotePrefix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khanova.ta.v\Desktop\&#1044;&#1083;&#1103;%20&#1044;&#1086;&#1088;&#1078;&#1080;&#1077;&#1074;&#1072;\042025\&#1055;&#1088;&#1077;&#1089;&#1090;&#1091;&#1087;&#1085;&#1086;&#1089;&#1090;&#1100;-0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12535</v>
          </cell>
          <cell r="C5">
            <v>12442</v>
          </cell>
        </row>
        <row r="11">
          <cell r="B11">
            <v>89</v>
          </cell>
          <cell r="C11">
            <v>101</v>
          </cell>
        </row>
        <row r="12">
          <cell r="B12">
            <v>21</v>
          </cell>
          <cell r="C12">
            <v>19</v>
          </cell>
        </row>
        <row r="13">
          <cell r="B13">
            <v>34</v>
          </cell>
          <cell r="C13">
            <v>17</v>
          </cell>
        </row>
        <row r="14">
          <cell r="B14">
            <v>4611</v>
          </cell>
          <cell r="C14">
            <v>4116</v>
          </cell>
        </row>
        <row r="15">
          <cell r="B15">
            <v>128</v>
          </cell>
          <cell r="C15">
            <v>144</v>
          </cell>
        </row>
        <row r="16">
          <cell r="B16">
            <v>20</v>
          </cell>
          <cell r="C16">
            <v>19</v>
          </cell>
        </row>
        <row r="17">
          <cell r="B17">
            <v>52</v>
          </cell>
          <cell r="C17">
            <v>85</v>
          </cell>
        </row>
        <row r="18">
          <cell r="B18">
            <v>3117</v>
          </cell>
          <cell r="C18">
            <v>3052</v>
          </cell>
        </row>
        <row r="20">
          <cell r="B20">
            <v>73</v>
          </cell>
          <cell r="C20">
            <v>74</v>
          </cell>
        </row>
        <row r="24">
          <cell r="B24">
            <v>162</v>
          </cell>
          <cell r="C24">
            <v>126</v>
          </cell>
        </row>
        <row r="25">
          <cell r="B25">
            <v>616</v>
          </cell>
          <cell r="C25">
            <v>724</v>
          </cell>
        </row>
        <row r="27">
          <cell r="B27">
            <v>244</v>
          </cell>
          <cell r="C27">
            <v>311</v>
          </cell>
        </row>
        <row r="28">
          <cell r="B28">
            <v>1732</v>
          </cell>
          <cell r="C28">
            <v>2084</v>
          </cell>
        </row>
        <row r="29">
          <cell r="B29">
            <v>1048</v>
          </cell>
          <cell r="C29">
            <v>1356</v>
          </cell>
        </row>
        <row r="30">
          <cell r="B30">
            <v>109</v>
          </cell>
          <cell r="C30">
            <v>158</v>
          </cell>
        </row>
        <row r="31">
          <cell r="B31">
            <v>3631</v>
          </cell>
          <cell r="C31">
            <v>3103</v>
          </cell>
        </row>
        <row r="32">
          <cell r="B32">
            <v>1425</v>
          </cell>
          <cell r="C32">
            <v>1456</v>
          </cell>
        </row>
      </sheetData>
      <sheetData sheetId="3"/>
      <sheetData sheetId="4"/>
      <sheetData sheetId="5">
        <row r="54">
          <cell r="B54">
            <v>4059</v>
          </cell>
          <cell r="C54">
            <v>3506</v>
          </cell>
        </row>
      </sheetData>
      <sheetData sheetId="6">
        <row r="54">
          <cell r="B54">
            <v>39</v>
          </cell>
          <cell r="C54">
            <v>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157</v>
          </cell>
          <cell r="C54">
            <v>193</v>
          </cell>
        </row>
      </sheetData>
      <sheetData sheetId="24">
        <row r="54">
          <cell r="B54">
            <v>992</v>
          </cell>
          <cell r="C54">
            <v>479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6B1D-1444-4047-9E18-7937F36F9167}">
  <dimension ref="A1:D27"/>
  <sheetViews>
    <sheetView tabSelected="1" view="pageBreakPreview" zoomScale="90" zoomScaleNormal="100" zoomScaleSheetLayoutView="90" workbookViewId="0">
      <selection activeCell="D3" sqref="D3:D4"/>
    </sheetView>
  </sheetViews>
  <sheetFormatPr defaultRowHeight="15" x14ac:dyDescent="0.25"/>
  <cols>
    <col min="1" max="1" width="47.140625" customWidth="1"/>
    <col min="2" max="3" width="18.85546875" bestFit="1" customWidth="1"/>
    <col min="4" max="4" width="18.5703125" customWidth="1"/>
  </cols>
  <sheetData>
    <row r="1" spans="1:4" x14ac:dyDescent="0.25">
      <c r="A1" s="1" t="s">
        <v>0</v>
      </c>
      <c r="B1" s="2"/>
      <c r="C1" s="2"/>
      <c r="D1" s="2"/>
    </row>
    <row r="2" spans="1:4" ht="26.25" customHeight="1" x14ac:dyDescent="0.25">
      <c r="A2" s="3"/>
      <c r="B2" s="3"/>
      <c r="C2" s="3"/>
      <c r="D2" s="3"/>
    </row>
    <row r="3" spans="1:4" ht="20.25" x14ac:dyDescent="0.25">
      <c r="A3" s="4"/>
      <c r="B3" s="5" t="s">
        <v>1</v>
      </c>
      <c r="C3" s="6"/>
      <c r="D3" s="7" t="s">
        <v>2</v>
      </c>
    </row>
    <row r="4" spans="1:4" ht="20.25" x14ac:dyDescent="0.25">
      <c r="A4" s="4" t="s">
        <v>3</v>
      </c>
      <c r="B4" s="8" t="s">
        <v>4</v>
      </c>
      <c r="C4" s="8" t="s">
        <v>5</v>
      </c>
      <c r="D4" s="9"/>
    </row>
    <row r="5" spans="1:4" ht="20.25" x14ac:dyDescent="0.25">
      <c r="A5" s="10" t="s">
        <v>6</v>
      </c>
      <c r="B5" s="11">
        <f>'[1]2'!B5</f>
        <v>12535</v>
      </c>
      <c r="C5" s="11">
        <f>'[1]2'!C5</f>
        <v>12442</v>
      </c>
      <c r="D5" s="12">
        <f t="shared" ref="D5:D20" si="0">(B5-C5)/C5*100</f>
        <v>0.74746825269249317</v>
      </c>
    </row>
    <row r="6" spans="1:4" ht="20.25" x14ac:dyDescent="0.25">
      <c r="A6" s="10" t="s">
        <v>7</v>
      </c>
      <c r="B6" s="11">
        <f>'[1]5'!B54</f>
        <v>4059</v>
      </c>
      <c r="C6" s="11">
        <f>'[1]5'!C54</f>
        <v>3506</v>
      </c>
      <c r="D6" s="12">
        <f t="shared" si="0"/>
        <v>15.772960638904735</v>
      </c>
    </row>
    <row r="7" spans="1:4" ht="20.25" x14ac:dyDescent="0.25">
      <c r="A7" s="10" t="s">
        <v>8</v>
      </c>
      <c r="B7" s="11">
        <f>'[1]6'!B54</f>
        <v>39</v>
      </c>
      <c r="C7" s="11">
        <f>'[1]6'!C54</f>
        <v>58</v>
      </c>
      <c r="D7" s="12">
        <f t="shared" si="0"/>
        <v>-32.758620689655174</v>
      </c>
    </row>
    <row r="8" spans="1:4" ht="40.5" x14ac:dyDescent="0.25">
      <c r="A8" s="13" t="s">
        <v>9</v>
      </c>
      <c r="B8" s="11">
        <f>'[1]2'!B11</f>
        <v>89</v>
      </c>
      <c r="C8" s="11">
        <f>'[1]2'!C11</f>
        <v>101</v>
      </c>
      <c r="D8" s="12">
        <f t="shared" si="0"/>
        <v>-11.881188118811881</v>
      </c>
    </row>
    <row r="9" spans="1:4" ht="20.25" x14ac:dyDescent="0.25">
      <c r="A9" s="10" t="s">
        <v>10</v>
      </c>
      <c r="B9" s="11">
        <f>'[1]2'!B12</f>
        <v>21</v>
      </c>
      <c r="C9" s="11">
        <f>'[1]2'!C12</f>
        <v>19</v>
      </c>
      <c r="D9" s="12">
        <f t="shared" si="0"/>
        <v>10.526315789473683</v>
      </c>
    </row>
    <row r="10" spans="1:4" ht="20.25" x14ac:dyDescent="0.25">
      <c r="A10" s="10" t="s">
        <v>11</v>
      </c>
      <c r="B10" s="11">
        <f>'[1]2'!B13</f>
        <v>34</v>
      </c>
      <c r="C10" s="11">
        <f>'[1]2'!C13</f>
        <v>17</v>
      </c>
      <c r="D10" s="12">
        <f t="shared" si="0"/>
        <v>100</v>
      </c>
    </row>
    <row r="11" spans="1:4" ht="20.25" x14ac:dyDescent="0.25">
      <c r="A11" s="10" t="s">
        <v>12</v>
      </c>
      <c r="B11" s="11">
        <f>'[1]2'!B14</f>
        <v>4611</v>
      </c>
      <c r="C11" s="11">
        <f>'[1]2'!C14</f>
        <v>4116</v>
      </c>
      <c r="D11" s="12">
        <f t="shared" si="0"/>
        <v>12.026239067055394</v>
      </c>
    </row>
    <row r="12" spans="1:4" ht="20.25" x14ac:dyDescent="0.25">
      <c r="A12" s="10" t="s">
        <v>13</v>
      </c>
      <c r="B12" s="11">
        <f>'[1]2'!B15</f>
        <v>128</v>
      </c>
      <c r="C12" s="11">
        <f>'[1]2'!C15</f>
        <v>144</v>
      </c>
      <c r="D12" s="12">
        <f t="shared" si="0"/>
        <v>-11.111111111111111</v>
      </c>
    </row>
    <row r="13" spans="1:4" ht="20.25" x14ac:dyDescent="0.25">
      <c r="A13" s="10" t="s">
        <v>14</v>
      </c>
      <c r="B13" s="11">
        <f>'[1]2'!B16</f>
        <v>20</v>
      </c>
      <c r="C13" s="11">
        <f>'[1]2'!C16</f>
        <v>19</v>
      </c>
      <c r="D13" s="12">
        <f t="shared" si="0"/>
        <v>5.2631578947368416</v>
      </c>
    </row>
    <row r="14" spans="1:4" ht="20.25" x14ac:dyDescent="0.25">
      <c r="A14" s="10" t="s">
        <v>15</v>
      </c>
      <c r="B14" s="11">
        <f>'[1]2'!B17</f>
        <v>52</v>
      </c>
      <c r="C14" s="11">
        <f>'[1]2'!C17</f>
        <v>85</v>
      </c>
      <c r="D14" s="12">
        <f t="shared" si="0"/>
        <v>-38.82352941176471</v>
      </c>
    </row>
    <row r="15" spans="1:4" ht="20.25" x14ac:dyDescent="0.25">
      <c r="A15" s="10" t="s">
        <v>16</v>
      </c>
      <c r="B15" s="11">
        <f>'[1]2'!B18</f>
        <v>3117</v>
      </c>
      <c r="C15" s="11">
        <f>'[1]2'!C18</f>
        <v>3052</v>
      </c>
      <c r="D15" s="12">
        <f t="shared" si="0"/>
        <v>2.1297509829619923</v>
      </c>
    </row>
    <row r="16" spans="1:4" ht="20.25" x14ac:dyDescent="0.25">
      <c r="A16" s="10" t="s">
        <v>17</v>
      </c>
      <c r="B16" s="11">
        <f>'[1]2'!B20</f>
        <v>73</v>
      </c>
      <c r="C16" s="11">
        <f>'[1]2'!C20</f>
        <v>74</v>
      </c>
      <c r="D16" s="12">
        <f t="shared" si="0"/>
        <v>-1.3513513513513513</v>
      </c>
    </row>
    <row r="17" spans="1:4" ht="20.25" x14ac:dyDescent="0.25">
      <c r="A17" s="10" t="s">
        <v>18</v>
      </c>
      <c r="B17" s="11">
        <f>'[1]23'!B54</f>
        <v>157</v>
      </c>
      <c r="C17" s="11">
        <f>'[1]23'!C54</f>
        <v>193</v>
      </c>
      <c r="D17" s="12">
        <f t="shared" si="0"/>
        <v>-18.652849740932641</v>
      </c>
    </row>
    <row r="18" spans="1:4" ht="24.75" customHeight="1" x14ac:dyDescent="0.25">
      <c r="A18" s="13" t="s">
        <v>19</v>
      </c>
      <c r="B18" s="11">
        <f>'[1]24'!B54</f>
        <v>992</v>
      </c>
      <c r="C18" s="11">
        <f>'[1]24'!C54</f>
        <v>479</v>
      </c>
      <c r="D18" s="12">
        <f t="shared" si="0"/>
        <v>107.098121085595</v>
      </c>
    </row>
    <row r="19" spans="1:4" ht="20.25" x14ac:dyDescent="0.25">
      <c r="A19" s="10" t="s">
        <v>20</v>
      </c>
      <c r="B19" s="11">
        <f>'[1]2'!B24</f>
        <v>162</v>
      </c>
      <c r="C19" s="11">
        <f>'[1]2'!C24</f>
        <v>126</v>
      </c>
      <c r="D19" s="12">
        <f t="shared" si="0"/>
        <v>28.571428571428569</v>
      </c>
    </row>
    <row r="20" spans="1:4" ht="20.25" x14ac:dyDescent="0.25">
      <c r="A20" s="10" t="s">
        <v>21</v>
      </c>
      <c r="B20" s="11">
        <f>'[1]2'!B25</f>
        <v>616</v>
      </c>
      <c r="C20" s="11">
        <f>'[1]2'!C25</f>
        <v>724</v>
      </c>
      <c r="D20" s="12">
        <f t="shared" si="0"/>
        <v>-14.917127071823206</v>
      </c>
    </row>
    <row r="21" spans="1:4" ht="20.25" x14ac:dyDescent="0.25">
      <c r="A21" s="5" t="s">
        <v>22</v>
      </c>
      <c r="B21" s="14"/>
      <c r="C21" s="14"/>
      <c r="D21" s="6"/>
    </row>
    <row r="22" spans="1:4" ht="20.25" x14ac:dyDescent="0.25">
      <c r="A22" s="15" t="s">
        <v>23</v>
      </c>
      <c r="B22" s="8">
        <f>'[1]2'!B27</f>
        <v>244</v>
      </c>
      <c r="C22" s="8">
        <f>'[1]2'!C27</f>
        <v>311</v>
      </c>
      <c r="D22" s="12">
        <f t="shared" ref="D22:D27" si="1">(B22-C22)/C22*100</f>
        <v>-21.54340836012862</v>
      </c>
    </row>
    <row r="23" spans="1:4" ht="20.25" x14ac:dyDescent="0.25">
      <c r="A23" s="15" t="s">
        <v>24</v>
      </c>
      <c r="B23" s="8">
        <f>'[1]2'!B28</f>
        <v>1732</v>
      </c>
      <c r="C23" s="8">
        <f>'[1]2'!C28</f>
        <v>2084</v>
      </c>
      <c r="D23" s="12">
        <f t="shared" si="1"/>
        <v>-16.890595009596929</v>
      </c>
    </row>
    <row r="24" spans="1:4" ht="20.25" x14ac:dyDescent="0.25">
      <c r="A24" s="15" t="s">
        <v>25</v>
      </c>
      <c r="B24" s="8">
        <f>'[1]2'!B29</f>
        <v>1048</v>
      </c>
      <c r="C24" s="8">
        <f>'[1]2'!C29</f>
        <v>1356</v>
      </c>
      <c r="D24" s="12">
        <f t="shared" si="1"/>
        <v>-22.713864306784661</v>
      </c>
    </row>
    <row r="25" spans="1:4" ht="20.25" x14ac:dyDescent="0.25">
      <c r="A25" s="10" t="s">
        <v>26</v>
      </c>
      <c r="B25" s="8">
        <f>'[1]2'!B30</f>
        <v>109</v>
      </c>
      <c r="C25" s="8">
        <f>'[1]2'!C30</f>
        <v>158</v>
      </c>
      <c r="D25" s="12">
        <f t="shared" si="1"/>
        <v>-31.0126582278481</v>
      </c>
    </row>
    <row r="26" spans="1:4" ht="20.25" x14ac:dyDescent="0.25">
      <c r="A26" s="15" t="s">
        <v>27</v>
      </c>
      <c r="B26" s="8">
        <f>'[1]2'!B31</f>
        <v>3631</v>
      </c>
      <c r="C26" s="8">
        <f>'[1]2'!C31</f>
        <v>3103</v>
      </c>
      <c r="D26" s="12">
        <f t="shared" si="1"/>
        <v>17.015791169835641</v>
      </c>
    </row>
    <row r="27" spans="1:4" ht="20.25" x14ac:dyDescent="0.25">
      <c r="A27" s="10" t="s">
        <v>28</v>
      </c>
      <c r="B27" s="8">
        <f>'[1]2'!B32</f>
        <v>1425</v>
      </c>
      <c r="C27" s="8">
        <f>'[1]2'!C32</f>
        <v>1456</v>
      </c>
      <c r="D27" s="12">
        <f t="shared" si="1"/>
        <v>-2.1291208791208791</v>
      </c>
    </row>
  </sheetData>
  <mergeCells count="4">
    <mergeCell ref="A1:D2"/>
    <mergeCell ref="B3:C3"/>
    <mergeCell ref="D3:D4"/>
    <mergeCell ref="A21:D21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2025-05-13T09:30:21Z</dcterms:created>
  <dcterms:modified xsi:type="dcterms:W3CDTF">2025-05-13T09:47:20Z</dcterms:modified>
</cp:coreProperties>
</file>